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9768" windowHeight="1848" activeTab="1"/>
  </bookViews>
  <sheets>
    <sheet name="7-11 лет" sheetId="1" r:id="rId1"/>
    <sheet name="12-18 ле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" l="1"/>
  <c r="A21" i="2"/>
  <c r="J20" i="2"/>
  <c r="I20" i="2"/>
  <c r="H20" i="2"/>
  <c r="G20" i="2"/>
  <c r="F20" i="2"/>
  <c r="B11" i="2"/>
  <c r="A11" i="2"/>
  <c r="J10" i="2"/>
  <c r="J21" i="2" s="1"/>
  <c r="I10" i="2"/>
  <c r="H10" i="2"/>
  <c r="H21" i="2" s="1"/>
  <c r="G10" i="2"/>
  <c r="F10" i="2"/>
  <c r="F21" i="2" s="1"/>
  <c r="B21" i="1"/>
  <c r="A21" i="1"/>
  <c r="J20" i="1"/>
  <c r="I20" i="1"/>
  <c r="H20" i="1"/>
  <c r="G20" i="1"/>
  <c r="F20" i="1"/>
  <c r="B11" i="1"/>
  <c r="A11" i="1"/>
  <c r="J10" i="1"/>
  <c r="J21" i="1" s="1"/>
  <c r="I10" i="1"/>
  <c r="I21" i="1" s="1"/>
  <c r="H10" i="1"/>
  <c r="H21" i="1" s="1"/>
  <c r="G10" i="1"/>
  <c r="G21" i="1" s="1"/>
  <c r="F10" i="1"/>
  <c r="F21" i="1" s="1"/>
  <c r="I21" i="2" l="1"/>
  <c r="G21" i="2"/>
</calcChain>
</file>

<file path=xl/sharedStrings.xml><?xml version="1.0" encoding="utf-8"?>
<sst xmlns="http://schemas.openxmlformats.org/spreadsheetml/2006/main" count="82" uniqueCount="40">
  <si>
    <t>Завтрак</t>
  </si>
  <si>
    <t>гор.блюдо</t>
  </si>
  <si>
    <t>гор.напиток</t>
  </si>
  <si>
    <t>хлеб</t>
  </si>
  <si>
    <t>фрукты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</si>
  <si>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</si>
  <si>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</si>
  <si>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</si>
  <si>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</si>
  <si>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</si>
  <si>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</si>
  <si>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</si>
  <si>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</si>
  <si>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</si>
  <si>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</si>
  <si>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столовый (ржано-пшеничный)</t>
  </si>
  <si>
    <t>Итого за день: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</si>
  <si>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</si>
  <si>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</si>
  <si>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</si>
  <si>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</si>
  <si>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</si>
  <si>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</si>
  <si>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</si>
  <si>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</si>
  <si>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</si>
  <si>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</si>
  <si>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</si>
  <si>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3(8)</t>
  </si>
  <si>
    <t>Каша вермишелевая вязкая</t>
  </si>
  <si>
    <t>кофейный напиток с молоком</t>
  </si>
  <si>
    <t>Бутерброд с маслом</t>
  </si>
  <si>
    <t>Плоды свежие (яблоки)</t>
  </si>
  <si>
    <t>112/1</t>
  </si>
  <si>
    <t>овощи натуральные (огурцы)</t>
  </si>
  <si>
    <t>106/2</t>
  </si>
  <si>
    <t>суп картофельный с фрикадельками</t>
  </si>
  <si>
    <t>рыба тушеная в сметанном соусе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</si>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</sst>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right" vertical="top" wrapText="1"/>
      <protection locked="0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2" fillId="0" borderId="5" xfId="0" applyFont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right" vertical="top" wrapText="1"/>
    </xf>
    <xf numFmtId="2" fontId="5" fillId="3" borderId="16" xfId="0" applyNumberFormat="1" applyFont="1" applyFill="1" applyBorder="1" applyAlignment="1">
      <alignment horizontal="right" vertical="top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4" fontId="0" fillId="0" borderId="0" xfId="0" applyNumberFormat="1"/>
    <xf numFmtId="0" fontId="3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16" workbookViewId="0">
      <selection activeCell="I1" sqref="I1"/>
    </sheetView>
  </sheetViews>
  <sheetFormatPr defaultRowHeight="14.4" x14ac:dyDescent="0.3"/>
  <cols>
    <col min="1" max="1" width="5.88671875" customWidth="1"/>
    <col min="2" max="2" width="6.44140625" customWidth="1"/>
    <col min="4" max="4" width="12" customWidth="1"/>
    <col min="5" max="5" width="13.88671875" customWidth="1"/>
    <col min="9" max="9" width="10.109375" bestFit="1" customWidth="1"/>
  </cols>
  <sheetData>
    <row r="1" spans="1:11" ht="15" thickBot="1" x14ac:dyDescent="0.35">
      <c r="I1" s="33">
        <v>45714</v>
      </c>
    </row>
    <row r="2" spans="1:11" s="7" customFormat="1" ht="21" thickBot="1" x14ac:dyDescent="0.3">
      <c r="A2" s="29" t="s">
        <v>17</v>
      </c>
      <c r="B2" s="30" t="s">
        <v>18</v>
      </c>
      <c r="C2" s="31" t="s">
        <v>19</v>
      </c>
      <c r="D2" s="31" t="s">
        <v>20</v>
      </c>
      <c r="E2" s="31" t="s">
        <v>21</v>
      </c>
      <c r="F2" s="31" t="s">
        <v>22</v>
      </c>
      <c r="G2" s="31" t="s">
        <v>23</v>
      </c>
      <c r="H2" s="31" t="s">
        <v>24</v>
      </c>
      <c r="I2" s="31" t="s">
        <v>25</v>
      </c>
      <c r="J2" s="31" t="s">
        <v>26</v>
      </c>
      <c r="K2" s="32" t="s">
        <v>27</v>
      </c>
    </row>
    <row r="3" spans="1:11" s="7" customFormat="1" ht="39.6" x14ac:dyDescent="0.3">
      <c r="A3" s="1">
        <v>2</v>
      </c>
      <c r="B3" s="2" t="s">
        <v>28</v>
      </c>
      <c r="C3" s="3" t="s">
        <v>0</v>
      </c>
      <c r="D3" s="4" t="s">
        <v>1</v>
      </c>
      <c r="E3" s="5" t="s">
        <v>29</v>
      </c>
      <c r="F3" s="6">
        <v>150</v>
      </c>
      <c r="G3" s="6">
        <v>5.04</v>
      </c>
      <c r="H3" s="6">
        <v>5.35</v>
      </c>
      <c r="I3" s="6">
        <v>16.920000000000002</v>
      </c>
      <c r="J3" s="6">
        <v>131.83000000000001</v>
      </c>
      <c r="K3" s="6">
        <v>256</v>
      </c>
    </row>
    <row r="4" spans="1:11" s="7" customFormat="1" x14ac:dyDescent="0.3">
      <c r="A4" s="8"/>
      <c r="B4" s="9"/>
      <c r="C4" s="10"/>
      <c r="D4" s="11"/>
      <c r="E4" s="5"/>
      <c r="F4" s="6"/>
      <c r="G4" s="6"/>
      <c r="H4" s="6"/>
      <c r="I4" s="6"/>
      <c r="J4" s="6"/>
      <c r="K4" s="6"/>
    </row>
    <row r="5" spans="1:11" s="7" customFormat="1" ht="39.6" x14ac:dyDescent="0.3">
      <c r="A5" s="8"/>
      <c r="B5" s="9"/>
      <c r="C5" s="10"/>
      <c r="D5" s="12" t="s">
        <v>2</v>
      </c>
      <c r="E5" s="5" t="s">
        <v>30</v>
      </c>
      <c r="F5" s="6">
        <v>200</v>
      </c>
      <c r="G5" s="6">
        <v>4.0599999999999996</v>
      </c>
      <c r="H5" s="6">
        <v>3.74</v>
      </c>
      <c r="I5" s="6">
        <v>17.579999999999998</v>
      </c>
      <c r="J5" s="6">
        <v>61.19</v>
      </c>
      <c r="K5" s="6">
        <v>501</v>
      </c>
    </row>
    <row r="6" spans="1:11" s="7" customFormat="1" ht="26.4" x14ac:dyDescent="0.3">
      <c r="A6" s="8"/>
      <c r="B6" s="9"/>
      <c r="C6" s="10"/>
      <c r="D6" s="12" t="s">
        <v>3</v>
      </c>
      <c r="E6" s="5" t="s">
        <v>31</v>
      </c>
      <c r="F6" s="5">
        <v>50</v>
      </c>
      <c r="G6" s="5">
        <v>7.31</v>
      </c>
      <c r="H6" s="5">
        <v>3.13</v>
      </c>
      <c r="I6" s="5">
        <v>20.73</v>
      </c>
      <c r="J6" s="5">
        <v>161.4</v>
      </c>
      <c r="K6" s="5">
        <v>93</v>
      </c>
    </row>
    <row r="7" spans="1:11" s="7" customFormat="1" ht="26.4" x14ac:dyDescent="0.3">
      <c r="A7" s="8"/>
      <c r="B7" s="9"/>
      <c r="C7" s="10"/>
      <c r="D7" s="12" t="s">
        <v>4</v>
      </c>
      <c r="E7" s="5" t="s">
        <v>32</v>
      </c>
      <c r="F7" s="6">
        <v>100</v>
      </c>
      <c r="G7" s="6">
        <v>0.4</v>
      </c>
      <c r="H7" s="6">
        <v>0.4</v>
      </c>
      <c r="I7" s="6">
        <v>9.8000000000000007</v>
      </c>
      <c r="J7" s="6">
        <v>47</v>
      </c>
      <c r="K7" s="6" t="s">
        <v>33</v>
      </c>
    </row>
    <row r="8" spans="1:11" s="7" customFormat="1" ht="26.4" x14ac:dyDescent="0.3">
      <c r="A8" s="8"/>
      <c r="B8" s="9"/>
      <c r="C8" s="10"/>
      <c r="D8" s="11"/>
      <c r="E8" s="5" t="s">
        <v>5</v>
      </c>
      <c r="F8" s="6">
        <v>40</v>
      </c>
      <c r="G8" s="6">
        <v>1.1599999999999999</v>
      </c>
      <c r="H8" s="6">
        <v>3</v>
      </c>
      <c r="I8" s="6">
        <v>20.56</v>
      </c>
      <c r="J8" s="6">
        <v>104.8</v>
      </c>
      <c r="K8" s="13">
        <v>111</v>
      </c>
    </row>
    <row r="9" spans="1:11" s="7" customFormat="1" x14ac:dyDescent="0.3">
      <c r="A9" s="8"/>
      <c r="B9" s="9"/>
      <c r="C9" s="10"/>
      <c r="D9" s="11"/>
      <c r="E9" s="5"/>
      <c r="F9" s="6"/>
      <c r="G9" s="6"/>
      <c r="H9" s="6"/>
      <c r="I9" s="6"/>
      <c r="J9" s="6"/>
      <c r="K9" s="13"/>
    </row>
    <row r="10" spans="1:11" s="7" customFormat="1" x14ac:dyDescent="0.3">
      <c r="A10" s="14"/>
      <c r="B10" s="15"/>
      <c r="C10" s="16"/>
      <c r="D10" s="17" t="s">
        <v>6</v>
      </c>
      <c r="E10" s="18"/>
      <c r="F10" s="19">
        <f>SUM(F3:F9)</f>
        <v>540</v>
      </c>
      <c r="G10" s="19">
        <f t="shared" ref="G10:J10" si="0">SUM(G3:G9)</f>
        <v>17.97</v>
      </c>
      <c r="H10" s="19">
        <f t="shared" si="0"/>
        <v>15.62</v>
      </c>
      <c r="I10" s="19">
        <f t="shared" si="0"/>
        <v>85.59</v>
      </c>
      <c r="J10" s="19">
        <f t="shared" si="0"/>
        <v>506.22</v>
      </c>
      <c r="K10" s="20"/>
    </row>
    <row r="11" spans="1:11" s="7" customFormat="1" ht="39.6" x14ac:dyDescent="0.3">
      <c r="A11" s="21">
        <f>A3</f>
        <v>2</v>
      </c>
      <c r="B11" s="22" t="str">
        <f>B3</f>
        <v>3(8)</v>
      </c>
      <c r="C11" s="23" t="s">
        <v>7</v>
      </c>
      <c r="D11" s="12" t="s">
        <v>8</v>
      </c>
      <c r="E11" s="5" t="s">
        <v>34</v>
      </c>
      <c r="F11" s="6">
        <v>100</v>
      </c>
      <c r="G11" s="6">
        <v>1.63</v>
      </c>
      <c r="H11" s="6">
        <v>2.0099999999999998</v>
      </c>
      <c r="I11" s="6">
        <v>16.170000000000002</v>
      </c>
      <c r="J11" s="6">
        <v>87.55</v>
      </c>
      <c r="K11" s="13" t="s">
        <v>35</v>
      </c>
    </row>
    <row r="12" spans="1:11" s="7" customFormat="1" ht="66" x14ac:dyDescent="0.3">
      <c r="A12" s="8"/>
      <c r="B12" s="9"/>
      <c r="C12" s="10"/>
      <c r="D12" s="12" t="s">
        <v>9</v>
      </c>
      <c r="E12" s="5" t="s">
        <v>36</v>
      </c>
      <c r="F12" s="6">
        <v>200</v>
      </c>
      <c r="G12" s="6">
        <v>7.08</v>
      </c>
      <c r="H12" s="6">
        <v>6.2</v>
      </c>
      <c r="I12" s="6">
        <v>12.94</v>
      </c>
      <c r="J12" s="6">
        <v>140.69999999999999</v>
      </c>
      <c r="K12" s="6">
        <v>149</v>
      </c>
    </row>
    <row r="13" spans="1:11" s="7" customFormat="1" ht="39.6" x14ac:dyDescent="0.3">
      <c r="A13" s="8"/>
      <c r="B13" s="9"/>
      <c r="C13" s="10"/>
      <c r="D13" s="12" t="s">
        <v>10</v>
      </c>
      <c r="E13" s="5" t="s">
        <v>37</v>
      </c>
      <c r="F13" s="6">
        <v>100</v>
      </c>
      <c r="G13" s="6">
        <v>9.86</v>
      </c>
      <c r="H13" s="6">
        <v>9.5399999999999991</v>
      </c>
      <c r="I13" s="6">
        <v>3.14</v>
      </c>
      <c r="J13" s="6">
        <v>139.65</v>
      </c>
      <c r="K13" s="6">
        <v>342</v>
      </c>
    </row>
    <row r="14" spans="1:11" s="7" customFormat="1" ht="26.4" x14ac:dyDescent="0.3">
      <c r="A14" s="8"/>
      <c r="B14" s="9"/>
      <c r="C14" s="10"/>
      <c r="D14" s="12" t="s">
        <v>11</v>
      </c>
      <c r="E14" s="5" t="s">
        <v>38</v>
      </c>
      <c r="F14" s="6">
        <v>150</v>
      </c>
      <c r="G14" s="6">
        <v>2.39</v>
      </c>
      <c r="H14" s="6">
        <v>3.82</v>
      </c>
      <c r="I14" s="6">
        <v>40.01</v>
      </c>
      <c r="J14" s="6">
        <v>196.8</v>
      </c>
      <c r="K14" s="6">
        <v>429</v>
      </c>
    </row>
    <row r="15" spans="1:11" s="7" customFormat="1" x14ac:dyDescent="0.3">
      <c r="A15" s="8"/>
      <c r="B15" s="9"/>
      <c r="C15" s="10"/>
      <c r="D15" s="12" t="s">
        <v>12</v>
      </c>
      <c r="E15" s="5" t="s">
        <v>39</v>
      </c>
      <c r="F15" s="6">
        <v>200</v>
      </c>
      <c r="G15" s="6">
        <v>0</v>
      </c>
      <c r="H15" s="6">
        <v>0.2</v>
      </c>
      <c r="I15" s="6">
        <v>15.02</v>
      </c>
      <c r="J15" s="6">
        <v>58.76</v>
      </c>
      <c r="K15" s="6">
        <v>493</v>
      </c>
    </row>
    <row r="16" spans="1:11" s="7" customFormat="1" x14ac:dyDescent="0.3">
      <c r="A16" s="8"/>
      <c r="B16" s="9"/>
      <c r="C16" s="10"/>
      <c r="D16" s="12" t="s">
        <v>13</v>
      </c>
      <c r="E16" s="5"/>
      <c r="F16" s="6"/>
      <c r="G16" s="6"/>
      <c r="H16" s="6"/>
      <c r="I16" s="6"/>
      <c r="J16" s="6"/>
      <c r="K16" s="6"/>
    </row>
    <row r="17" spans="1:11" s="7" customFormat="1" ht="39.6" x14ac:dyDescent="0.3">
      <c r="A17" s="8"/>
      <c r="B17" s="9"/>
      <c r="C17" s="10"/>
      <c r="D17" s="12" t="s">
        <v>14</v>
      </c>
      <c r="E17" s="5" t="s">
        <v>15</v>
      </c>
      <c r="F17" s="5">
        <v>80</v>
      </c>
      <c r="G17" s="5">
        <v>0.96</v>
      </c>
      <c r="H17" s="5">
        <v>5.28</v>
      </c>
      <c r="I17" s="5">
        <v>27.2</v>
      </c>
      <c r="J17" s="5">
        <v>144.80000000000001</v>
      </c>
      <c r="K17" s="5">
        <v>110</v>
      </c>
    </row>
    <row r="18" spans="1:11" s="7" customFormat="1" x14ac:dyDescent="0.3">
      <c r="A18" s="8"/>
      <c r="B18" s="9"/>
      <c r="C18" s="10"/>
      <c r="D18" s="11"/>
      <c r="E18" s="5"/>
      <c r="F18" s="6"/>
      <c r="G18" s="6"/>
      <c r="H18" s="6"/>
      <c r="I18" s="6"/>
      <c r="J18" s="6"/>
      <c r="K18" s="13"/>
    </row>
    <row r="19" spans="1:11" s="7" customFormat="1" x14ac:dyDescent="0.3">
      <c r="A19" s="8"/>
      <c r="B19" s="9"/>
      <c r="C19" s="10"/>
      <c r="D19" s="11"/>
      <c r="E19" s="5"/>
      <c r="F19" s="6"/>
      <c r="G19" s="6"/>
      <c r="H19" s="6"/>
      <c r="I19" s="6"/>
      <c r="J19" s="6"/>
      <c r="K19" s="13"/>
    </row>
    <row r="20" spans="1:11" s="7" customFormat="1" x14ac:dyDescent="0.3">
      <c r="A20" s="14"/>
      <c r="B20" s="15"/>
      <c r="C20" s="16"/>
      <c r="D20" s="17" t="s">
        <v>6</v>
      </c>
      <c r="E20" s="18"/>
      <c r="F20" s="19">
        <f>SUM(F11:F19)</f>
        <v>830</v>
      </c>
      <c r="G20" s="19">
        <f t="shared" ref="G20:J20" si="1">SUM(G11:G19)</f>
        <v>21.92</v>
      </c>
      <c r="H20" s="19">
        <f t="shared" si="1"/>
        <v>27.05</v>
      </c>
      <c r="I20" s="19">
        <f t="shared" si="1"/>
        <v>114.47999999999999</v>
      </c>
      <c r="J20" s="19">
        <f t="shared" si="1"/>
        <v>768.26</v>
      </c>
      <c r="K20" s="20"/>
    </row>
    <row r="21" spans="1:11" s="7" customFormat="1" ht="15.75" customHeight="1" thickBot="1" x14ac:dyDescent="0.3">
      <c r="A21" s="24">
        <f>A3</f>
        <v>2</v>
      </c>
      <c r="B21" s="25" t="str">
        <f>B3</f>
        <v>3(8)</v>
      </c>
      <c r="C21" s="34" t="s">
        <v>16</v>
      </c>
      <c r="D21" s="35"/>
      <c r="E21" s="26"/>
      <c r="F21" s="27">
        <f>F10+F20</f>
        <v>1370</v>
      </c>
      <c r="G21" s="27">
        <f t="shared" ref="G21:J21" si="2">G10+G20</f>
        <v>39.89</v>
      </c>
      <c r="H21" s="27">
        <f t="shared" si="2"/>
        <v>42.67</v>
      </c>
      <c r="I21" s="27">
        <f t="shared" si="2"/>
        <v>200.07</v>
      </c>
      <c r="J21" s="27">
        <f t="shared" si="2"/>
        <v>1274.48</v>
      </c>
      <c r="K21" s="28"/>
    </row>
  </sheetData>
  <mergeCells count="1"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1" sqref="I1"/>
    </sheetView>
  </sheetViews>
  <sheetFormatPr defaultRowHeight="14.4" x14ac:dyDescent="0.3"/>
  <cols>
    <col min="1" max="1" width="6.88671875" customWidth="1"/>
    <col min="2" max="2" width="6.77734375" customWidth="1"/>
    <col min="4" max="4" width="11.33203125" bestFit="1" customWidth="1"/>
    <col min="5" max="5" width="14.109375" customWidth="1"/>
    <col min="9" max="9" width="10.109375" bestFit="1" customWidth="1"/>
  </cols>
  <sheetData>
    <row r="1" spans="1:11" ht="15" thickBot="1" x14ac:dyDescent="0.35">
      <c r="I1" s="33">
        <v>45714</v>
      </c>
    </row>
    <row r="2" spans="1:11" s="7" customFormat="1" ht="21" thickBot="1" x14ac:dyDescent="0.3">
      <c r="A2" s="29" t="s">
        <v>17</v>
      </c>
      <c r="B2" s="30" t="s">
        <v>18</v>
      </c>
      <c r="C2" s="31" t="s">
        <v>19</v>
      </c>
      <c r="D2" s="31" t="s">
        <v>20</v>
      </c>
      <c r="E2" s="31" t="s">
        <v>21</v>
      </c>
      <c r="F2" s="31" t="s">
        <v>22</v>
      </c>
      <c r="G2" s="31" t="s">
        <v>23</v>
      </c>
      <c r="H2" s="31" t="s">
        <v>24</v>
      </c>
      <c r="I2" s="31" t="s">
        <v>25</v>
      </c>
      <c r="J2" s="31" t="s">
        <v>26</v>
      </c>
      <c r="K2" s="32" t="s">
        <v>27</v>
      </c>
    </row>
    <row r="3" spans="1:11" s="7" customFormat="1" ht="39.6" x14ac:dyDescent="0.3">
      <c r="A3" s="1">
        <v>2</v>
      </c>
      <c r="B3" s="2" t="s">
        <v>28</v>
      </c>
      <c r="C3" s="3" t="s">
        <v>0</v>
      </c>
      <c r="D3" s="4" t="s">
        <v>1</v>
      </c>
      <c r="E3" s="5" t="s">
        <v>29</v>
      </c>
      <c r="F3" s="6">
        <v>200</v>
      </c>
      <c r="G3" s="6">
        <v>6.04</v>
      </c>
      <c r="H3" s="6">
        <v>7.35</v>
      </c>
      <c r="I3" s="6">
        <v>18.920000000000002</v>
      </c>
      <c r="J3" s="6">
        <v>151.83000000000001</v>
      </c>
      <c r="K3" s="6">
        <v>256</v>
      </c>
    </row>
    <row r="4" spans="1:11" s="7" customFormat="1" x14ac:dyDescent="0.3">
      <c r="A4" s="8"/>
      <c r="B4" s="9"/>
      <c r="C4" s="10"/>
      <c r="D4" s="11"/>
      <c r="E4" s="5"/>
      <c r="F4" s="6"/>
      <c r="G4" s="6"/>
      <c r="H4" s="6"/>
      <c r="I4" s="6"/>
      <c r="J4" s="6"/>
      <c r="K4" s="6"/>
    </row>
    <row r="5" spans="1:11" s="7" customFormat="1" ht="39.6" x14ac:dyDescent="0.3">
      <c r="A5" s="8"/>
      <c r="B5" s="9"/>
      <c r="C5" s="10"/>
      <c r="D5" s="12" t="s">
        <v>2</v>
      </c>
      <c r="E5" s="5" t="s">
        <v>30</v>
      </c>
      <c r="F5" s="6">
        <v>200</v>
      </c>
      <c r="G5" s="6">
        <v>4.0599999999999996</v>
      </c>
      <c r="H5" s="6">
        <v>3.74</v>
      </c>
      <c r="I5" s="6">
        <v>17.579999999999998</v>
      </c>
      <c r="J5" s="6">
        <v>61.19</v>
      </c>
      <c r="K5" s="6">
        <v>501</v>
      </c>
    </row>
    <row r="6" spans="1:11" s="7" customFormat="1" ht="26.4" x14ac:dyDescent="0.3">
      <c r="A6" s="8"/>
      <c r="B6" s="9"/>
      <c r="C6" s="10"/>
      <c r="D6" s="12" t="s">
        <v>3</v>
      </c>
      <c r="E6" s="5" t="s">
        <v>31</v>
      </c>
      <c r="F6" s="5">
        <v>50</v>
      </c>
      <c r="G6" s="5">
        <v>7.31</v>
      </c>
      <c r="H6" s="5">
        <v>3.13</v>
      </c>
      <c r="I6" s="5">
        <v>20.73</v>
      </c>
      <c r="J6" s="5">
        <v>161.4</v>
      </c>
      <c r="K6" s="5">
        <v>93</v>
      </c>
    </row>
    <row r="7" spans="1:11" s="7" customFormat="1" ht="26.4" x14ac:dyDescent="0.3">
      <c r="A7" s="8"/>
      <c r="B7" s="9"/>
      <c r="C7" s="10"/>
      <c r="D7" s="12" t="s">
        <v>4</v>
      </c>
      <c r="E7" s="5" t="s">
        <v>32</v>
      </c>
      <c r="F7" s="6">
        <v>100</v>
      </c>
      <c r="G7" s="6">
        <v>0.4</v>
      </c>
      <c r="H7" s="6">
        <v>0.4</v>
      </c>
      <c r="I7" s="6">
        <v>9.8000000000000007</v>
      </c>
      <c r="J7" s="6">
        <v>47</v>
      </c>
      <c r="K7" s="6" t="s">
        <v>33</v>
      </c>
    </row>
    <row r="8" spans="1:11" s="7" customFormat="1" ht="26.4" x14ac:dyDescent="0.3">
      <c r="A8" s="8"/>
      <c r="B8" s="9"/>
      <c r="C8" s="10"/>
      <c r="D8" s="11"/>
      <c r="E8" s="5" t="s">
        <v>5</v>
      </c>
      <c r="F8" s="6">
        <v>50</v>
      </c>
      <c r="G8" s="6">
        <v>1.45</v>
      </c>
      <c r="H8" s="6">
        <v>3.75</v>
      </c>
      <c r="I8" s="6">
        <v>25.7</v>
      </c>
      <c r="J8" s="6">
        <v>131</v>
      </c>
      <c r="K8" s="13">
        <v>111</v>
      </c>
    </row>
    <row r="9" spans="1:11" s="7" customFormat="1" x14ac:dyDescent="0.3">
      <c r="A9" s="8"/>
      <c r="B9" s="9"/>
      <c r="C9" s="10"/>
      <c r="D9" s="11"/>
      <c r="E9" s="5"/>
      <c r="F9" s="6"/>
      <c r="G9" s="6"/>
      <c r="H9" s="6"/>
      <c r="I9" s="6"/>
      <c r="J9" s="6"/>
      <c r="K9" s="13"/>
    </row>
    <row r="10" spans="1:11" s="7" customFormat="1" x14ac:dyDescent="0.3">
      <c r="A10" s="14"/>
      <c r="B10" s="15"/>
      <c r="C10" s="16"/>
      <c r="D10" s="17" t="s">
        <v>6</v>
      </c>
      <c r="E10" s="18"/>
      <c r="F10" s="19">
        <f>SUM(F3:F9)</f>
        <v>600</v>
      </c>
      <c r="G10" s="19">
        <f t="shared" ref="G10:J10" si="0">SUM(G3:G9)</f>
        <v>19.259999999999998</v>
      </c>
      <c r="H10" s="19">
        <f t="shared" si="0"/>
        <v>18.369999999999997</v>
      </c>
      <c r="I10" s="19">
        <f t="shared" si="0"/>
        <v>92.73</v>
      </c>
      <c r="J10" s="19">
        <f t="shared" si="0"/>
        <v>552.42000000000007</v>
      </c>
      <c r="K10" s="20"/>
    </row>
    <row r="11" spans="1:11" s="7" customFormat="1" ht="39.6" x14ac:dyDescent="0.3">
      <c r="A11" s="21">
        <f>A3</f>
        <v>2</v>
      </c>
      <c r="B11" s="22" t="str">
        <f>B3</f>
        <v>3(8)</v>
      </c>
      <c r="C11" s="23" t="s">
        <v>7</v>
      </c>
      <c r="D11" s="12" t="s">
        <v>8</v>
      </c>
      <c r="E11" s="5" t="s">
        <v>34</v>
      </c>
      <c r="F11" s="6">
        <v>100</v>
      </c>
      <c r="G11" s="6">
        <v>1.63</v>
      </c>
      <c r="H11" s="6">
        <v>2.0099999999999998</v>
      </c>
      <c r="I11" s="6">
        <v>16.170000000000002</v>
      </c>
      <c r="J11" s="6">
        <v>87.55</v>
      </c>
      <c r="K11" s="13" t="s">
        <v>35</v>
      </c>
    </row>
    <row r="12" spans="1:11" s="7" customFormat="1" ht="66" x14ac:dyDescent="0.3">
      <c r="A12" s="8"/>
      <c r="B12" s="9"/>
      <c r="C12" s="10"/>
      <c r="D12" s="12" t="s">
        <v>9</v>
      </c>
      <c r="E12" s="5" t="s">
        <v>36</v>
      </c>
      <c r="F12" s="6">
        <v>250</v>
      </c>
      <c r="G12" s="6">
        <v>7.08</v>
      </c>
      <c r="H12" s="6">
        <v>6.2</v>
      </c>
      <c r="I12" s="6">
        <v>12.94</v>
      </c>
      <c r="J12" s="6">
        <v>140.69999999999999</v>
      </c>
      <c r="K12" s="6">
        <v>149</v>
      </c>
    </row>
    <row r="13" spans="1:11" s="7" customFormat="1" ht="39.6" x14ac:dyDescent="0.3">
      <c r="A13" s="8"/>
      <c r="B13" s="9"/>
      <c r="C13" s="10"/>
      <c r="D13" s="12" t="s">
        <v>10</v>
      </c>
      <c r="E13" s="5" t="s">
        <v>37</v>
      </c>
      <c r="F13" s="6">
        <v>100</v>
      </c>
      <c r="G13" s="6">
        <v>11.72</v>
      </c>
      <c r="H13" s="6">
        <v>12.27</v>
      </c>
      <c r="I13" s="6">
        <v>19.78</v>
      </c>
      <c r="J13" s="6">
        <v>234.94</v>
      </c>
      <c r="K13" s="6">
        <v>342</v>
      </c>
    </row>
    <row r="14" spans="1:11" s="7" customFormat="1" ht="26.4" x14ac:dyDescent="0.3">
      <c r="A14" s="8"/>
      <c r="B14" s="9"/>
      <c r="C14" s="10"/>
      <c r="D14" s="12" t="s">
        <v>11</v>
      </c>
      <c r="E14" s="5" t="s">
        <v>38</v>
      </c>
      <c r="F14" s="6">
        <v>180</v>
      </c>
      <c r="G14" s="6">
        <v>3.76</v>
      </c>
      <c r="H14" s="6">
        <v>4.28</v>
      </c>
      <c r="I14" s="6">
        <v>29.5</v>
      </c>
      <c r="J14" s="6">
        <v>169.63</v>
      </c>
      <c r="K14" s="6">
        <v>429</v>
      </c>
    </row>
    <row r="15" spans="1:11" s="7" customFormat="1" x14ac:dyDescent="0.3">
      <c r="A15" s="8"/>
      <c r="B15" s="9"/>
      <c r="C15" s="10"/>
      <c r="D15" s="12" t="s">
        <v>12</v>
      </c>
      <c r="E15" s="5" t="s">
        <v>39</v>
      </c>
      <c r="F15" s="6">
        <v>200</v>
      </c>
      <c r="G15" s="6">
        <v>0</v>
      </c>
      <c r="H15" s="6">
        <v>0.2</v>
      </c>
      <c r="I15" s="6">
        <v>15.02</v>
      </c>
      <c r="J15" s="6">
        <v>58.76</v>
      </c>
      <c r="K15" s="6">
        <v>493</v>
      </c>
    </row>
    <row r="16" spans="1:11" s="7" customFormat="1" x14ac:dyDescent="0.3">
      <c r="A16" s="8"/>
      <c r="B16" s="9"/>
      <c r="C16" s="10"/>
      <c r="D16" s="12" t="s">
        <v>13</v>
      </c>
      <c r="E16" s="5"/>
      <c r="F16" s="6"/>
      <c r="G16" s="6"/>
      <c r="H16" s="6"/>
      <c r="I16" s="6"/>
      <c r="J16" s="6"/>
      <c r="K16" s="6"/>
    </row>
    <row r="17" spans="1:11" s="7" customFormat="1" ht="39.6" x14ac:dyDescent="0.3">
      <c r="A17" s="8"/>
      <c r="B17" s="9"/>
      <c r="C17" s="10"/>
      <c r="D17" s="12" t="s">
        <v>14</v>
      </c>
      <c r="E17" s="5" t="s">
        <v>15</v>
      </c>
      <c r="F17" s="5">
        <v>100</v>
      </c>
      <c r="G17" s="5">
        <v>1.2</v>
      </c>
      <c r="H17" s="5">
        <v>6.6</v>
      </c>
      <c r="I17" s="5">
        <v>34</v>
      </c>
      <c r="J17" s="5">
        <v>181</v>
      </c>
      <c r="K17" s="5">
        <v>110</v>
      </c>
    </row>
    <row r="18" spans="1:11" s="7" customFormat="1" x14ac:dyDescent="0.3">
      <c r="A18" s="8"/>
      <c r="B18" s="9"/>
      <c r="C18" s="10"/>
      <c r="D18" s="11"/>
      <c r="E18" s="5"/>
      <c r="F18" s="6"/>
      <c r="G18" s="6"/>
      <c r="H18" s="6"/>
      <c r="I18" s="6"/>
      <c r="J18" s="6"/>
      <c r="K18" s="13"/>
    </row>
    <row r="19" spans="1:11" s="7" customFormat="1" x14ac:dyDescent="0.3">
      <c r="A19" s="8"/>
      <c r="B19" s="9"/>
      <c r="C19" s="10"/>
      <c r="D19" s="11"/>
      <c r="E19" s="5"/>
      <c r="F19" s="6"/>
      <c r="G19" s="6"/>
      <c r="H19" s="6"/>
      <c r="I19" s="6"/>
      <c r="J19" s="6"/>
      <c r="K19" s="13"/>
    </row>
    <row r="20" spans="1:11" s="7" customFormat="1" x14ac:dyDescent="0.3">
      <c r="A20" s="14"/>
      <c r="B20" s="15"/>
      <c r="C20" s="16"/>
      <c r="D20" s="17" t="s">
        <v>6</v>
      </c>
      <c r="E20" s="18"/>
      <c r="F20" s="19">
        <f>SUM(F11:F19)</f>
        <v>930</v>
      </c>
      <c r="G20" s="19">
        <f t="shared" ref="G20:J20" si="1">SUM(G11:G19)</f>
        <v>25.389999999999997</v>
      </c>
      <c r="H20" s="19">
        <f t="shared" si="1"/>
        <v>31.560000000000002</v>
      </c>
      <c r="I20" s="19">
        <f t="shared" si="1"/>
        <v>127.41</v>
      </c>
      <c r="J20" s="19">
        <f t="shared" si="1"/>
        <v>872.57999999999993</v>
      </c>
      <c r="K20" s="20"/>
    </row>
    <row r="21" spans="1:11" s="7" customFormat="1" ht="15.75" customHeight="1" thickBot="1" x14ac:dyDescent="0.3">
      <c r="A21" s="24">
        <f>A3</f>
        <v>2</v>
      </c>
      <c r="B21" s="25" t="str">
        <f>B3</f>
        <v>3(8)</v>
      </c>
      <c r="C21" s="34" t="s">
        <v>16</v>
      </c>
      <c r="D21" s="35"/>
      <c r="E21" s="26"/>
      <c r="F21" s="27">
        <f>F10+F20</f>
        <v>1530</v>
      </c>
      <c r="G21" s="27">
        <f t="shared" ref="G21:J21" si="2">G10+G20</f>
        <v>44.649999999999991</v>
      </c>
      <c r="H21" s="27">
        <f t="shared" si="2"/>
        <v>49.93</v>
      </c>
      <c r="I21" s="27">
        <f t="shared" si="2"/>
        <v>220.14</v>
      </c>
      <c r="J21" s="27">
        <f t="shared" si="2"/>
        <v>1425</v>
      </c>
      <c r="K21" s="28"/>
    </row>
  </sheetData>
  <mergeCells count="1"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Пашозеро</dc:creator>
  <cp:lastModifiedBy>Пашозеро</cp:lastModifiedBy>
  <dcterms:created xsi:type="dcterms:W3CDTF">2024-12-27T05:55:45Z</dcterms:created>
  <dcterms:modified xsi:type="dcterms:W3CDTF">2025-02-13T06:22:12Z</dcterms:modified>
</cp:coreProperties>
</file>